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<sst xmlns="http://schemas.openxmlformats.org/spreadsheetml/2006/main" count="347" uniqueCount="50">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</sst>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8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6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5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2" fillId="5" borderId="2" xfId="20" applyNumberFormat="1" applyFont="1" applyFill="1" applyBorder="1" applyAlignment="1">
      <alignment horizontal="center" wrapText="1"/>
      <protection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3bf644-a275-47a7-bd6c-7ad4f2531657}">
  <dimension ref="A1:F138"/>
  <sheetViews>
    <sheetView zoomScale="120" zoomScaleNormal="120" workbookViewId="0" topLeftCell="B36">
      <selection pane="topLeft" activeCell="D57" sqref="D57"/>
    </sheetView>
  </sheetViews>
  <sheetFormatPr defaultRowHeight="15" customHeight="1"/>
  <cols>
    <col min="1" max="1" width="4.428571428571429" style="42" bestFit="1" customWidth="1"/>
    <col min="2" max="2" width="70.28571428571429" style="1" customWidth="1"/>
    <col min="3" max="3" width="9.285714285714286" style="43" bestFit="1" customWidth="1"/>
    <col min="4" max="4" width="45.714285714285715" style="43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D6*3548.7</f>
        <v>14194.80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170337.59999999998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D16*3660.1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2.3199999999999998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98795.80799999999</v>
      </c>
      <c r="F27" s="16">
        <f>D26*3548.7</f>
        <v>8232.9839999999986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110719.43999999999</v>
      </c>
      <c r="F37" s="16">
        <f>D36*3548.7</f>
        <v>9226.619999999999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83891.267999999996</v>
      </c>
      <c r="F47" s="25">
        <f>D46*3548.7</f>
        <v>6990.9389999999994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97944.12</v>
      </c>
      <c r="F57" s="25">
        <f>D56*3548.7</f>
        <v>8162.0099999999993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4258.4400000000005</v>
      </c>
      <c r="E77" s="32"/>
      <c r="F77" s="16">
        <f>D76*3548.7</f>
        <v>354.87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30234.923999999999</v>
      </c>
      <c r="F87" s="16">
        <f>D86*3548.7</f>
        <v>2519.5769999999998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32789.987999999998</v>
      </c>
      <c r="F97" s="16">
        <f>D96*3548.7</f>
        <v>2732.4989999999998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5110.1279999999988</v>
      </c>
      <c r="F107" s="36">
        <f>D106*3548.7</f>
        <v>425.84399999999994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4.5999999999999996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195888.24</v>
      </c>
      <c r="F117" s="16">
        <f>D116*3548.7</f>
        <v>16324.019999999999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56637.251999999993</v>
      </c>
      <c r="F128" s="16">
        <f>D127*3548.7</f>
        <v>4719.7709999999997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3548.70</v>
      </c>
      <c r="D135" s="41">
        <f>D127+D116+D106+D96+D86+D76+D56+D46+D36+D26+D16+D6</f>
        <v>20.82</v>
      </c>
    </row>
    <row r="136" spans="2:4" ht="15">
      <c r="B136" s="39" t="s">
        <v>49</v>
      </c>
      <c r="C136" s="41">
        <v>20.82</v>
      </c>
      <c r="D136" s="41">
        <f>D135*C135</f>
        <v>73883.933999999994</v>
      </c>
    </row>
    <row r="137" spans="4:4" ht="15">
      <c r="D137" s="41">
        <f>D128+D117+D107+D97+D87+D77+D57+D47+D37+D27+D17+D7</f>
        <v>886607.20799999987</v>
      </c>
    </row>
    <row r="138" spans="4:4" ht="15">
      <c r="D138" s="41">
        <f>D128+D117+D107+D97+D87+D77+D57+D47+D37+D27+D7</f>
        <v>886607.20799999987</v>
      </c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